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500" windowHeight="9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9" i="1"/>
  <c r="G20" l="1"/>
</calcChain>
</file>

<file path=xl/sharedStrings.xml><?xml version="1.0" encoding="utf-8"?>
<sst xmlns="http://schemas.openxmlformats.org/spreadsheetml/2006/main" count="62" uniqueCount="45">
  <si>
    <r>
      <rPr>
        <sz val="11"/>
        <color rgb="FF545454"/>
        <rFont val="Arial"/>
        <charset val="134"/>
      </rPr>
      <t>Item
No.</t>
    </r>
  </si>
  <si>
    <r>
      <rPr>
        <sz val="11"/>
        <color rgb="FF545454"/>
        <rFont val="Arial"/>
        <charset val="134"/>
      </rPr>
      <t>Item Description</t>
    </r>
  </si>
  <si>
    <r>
      <rPr>
        <sz val="11"/>
        <color rgb="FF545454"/>
        <rFont val="Arial"/>
        <charset val="134"/>
      </rPr>
      <t>Division</t>
    </r>
  </si>
  <si>
    <t>Approx. Quantity</t>
  </si>
  <si>
    <t>Units</t>
  </si>
  <si>
    <r>
      <rPr>
        <sz val="11"/>
        <color rgb="FF545454"/>
        <rFont val="Arial"/>
        <charset val="134"/>
      </rPr>
      <t>Unit Price</t>
    </r>
  </si>
  <si>
    <r>
      <rPr>
        <sz val="11"/>
        <color rgb="FF545454"/>
        <rFont val="Arial"/>
        <charset val="134"/>
      </rPr>
      <t>Bid Amount</t>
    </r>
  </si>
  <si>
    <t>Mobilization Utilities and
Demobilization</t>
  </si>
  <si>
    <r>
      <rPr>
        <sz val="11"/>
        <color rgb="FF545454"/>
        <rFont val="Arial"/>
        <charset val="134"/>
      </rPr>
      <t>1-09</t>
    </r>
  </si>
  <si>
    <t>LS</t>
  </si>
  <si>
    <t>N/A</t>
  </si>
  <si>
    <t>Diversion, Erosion and Water Pollution Control</t>
  </si>
  <si>
    <r>
      <rPr>
        <sz val="11"/>
        <color rgb="FF545454"/>
        <rFont val="Arial"/>
        <charset val="134"/>
      </rPr>
      <t>8-01</t>
    </r>
  </si>
  <si>
    <t>Culvert Removal &amp; Disposal</t>
  </si>
  <si>
    <t xml:space="preserve"> 2-02</t>
  </si>
  <si>
    <t>EA</t>
  </si>
  <si>
    <t>Excavation and Disposal</t>
  </si>
  <si>
    <r>
      <rPr>
        <sz val="11"/>
        <color rgb="FF545454"/>
        <rFont val="Arial"/>
        <charset val="134"/>
      </rPr>
      <t>2-09</t>
    </r>
  </si>
  <si>
    <t>CY</t>
  </si>
  <si>
    <t>Gravel Base under Footings w/ Fabric</t>
  </si>
  <si>
    <r>
      <rPr>
        <sz val="11"/>
        <color rgb="FF545454"/>
        <rFont val="Arial"/>
        <charset val="134"/>
      </rPr>
      <t>9-03</t>
    </r>
  </si>
  <si>
    <t>Install T Footing Bridge Abutments</t>
  </si>
  <si>
    <t xml:space="preserve"> 6-02</t>
  </si>
  <si>
    <r>
      <rPr>
        <sz val="11"/>
        <color rgb="FF545454"/>
        <rFont val="Arial"/>
        <charset val="134"/>
      </rPr>
      <t>Structural Fill &amp; Compaction</t>
    </r>
  </si>
  <si>
    <t xml:space="preserve"> 2-09</t>
  </si>
  <si>
    <r>
      <rPr>
        <sz val="11"/>
        <color rgb="FF545454"/>
        <rFont val="Arial"/>
        <charset val="134"/>
      </rPr>
      <t>9-13</t>
    </r>
  </si>
  <si>
    <t>Streambed Material</t>
  </si>
  <si>
    <t>Loose Riprap (8" to 18")</t>
  </si>
  <si>
    <t xml:space="preserve">  8-15           9-13</t>
  </si>
  <si>
    <t>6-02</t>
  </si>
  <si>
    <t>Road Riprap (3" to 8")</t>
  </si>
  <si>
    <t>Crushed Surfacing            (Base &amp; Top)</t>
  </si>
  <si>
    <t xml:space="preserve"> 9-03</t>
  </si>
  <si>
    <r>
      <rPr>
        <sz val="11"/>
        <color rgb="FF545454"/>
        <rFont val="Arial"/>
        <charset val="134"/>
      </rPr>
      <t>Restoration</t>
    </r>
  </si>
  <si>
    <t xml:space="preserve"> 8-01</t>
  </si>
  <si>
    <r>
      <rPr>
        <sz val="12"/>
        <color rgb="FF363636"/>
        <rFont val="Arial"/>
        <charset val="134"/>
      </rPr>
      <t xml:space="preserve">a)  </t>
    </r>
    <r>
      <rPr>
        <sz val="12"/>
        <color rgb="FF545454"/>
        <rFont val="Arial"/>
        <charset val="134"/>
      </rPr>
      <t xml:space="preserve">Quantities are approx. and based </t>
    </r>
  </si>
  <si>
    <t>BASE BID</t>
  </si>
  <si>
    <t>on dimensions from CAD drawings</t>
  </si>
  <si>
    <r>
      <rPr>
        <sz val="12"/>
        <color rgb="FF363636"/>
        <rFont val="Arial"/>
        <charset val="134"/>
      </rPr>
      <t xml:space="preserve">b)    </t>
    </r>
    <r>
      <rPr>
        <sz val="12"/>
        <color rgb="FF545454"/>
        <rFont val="Arial"/>
        <charset val="134"/>
      </rPr>
      <t xml:space="preserve">LS.= Lump Sum,   </t>
    </r>
    <r>
      <rPr>
        <sz val="13"/>
        <color rgb="FF545454"/>
        <rFont val="Arial"/>
        <charset val="134"/>
      </rPr>
      <t>C.Y</t>
    </r>
    <r>
      <rPr>
        <b/>
        <sz val="13"/>
        <color rgb="FF545454"/>
        <rFont val="Arial"/>
        <charset val="134"/>
      </rPr>
      <t xml:space="preserve">. </t>
    </r>
    <r>
      <rPr>
        <sz val="12"/>
        <color rgb="FF545454"/>
        <rFont val="Arial"/>
        <charset val="134"/>
      </rPr>
      <t>= Cubic Yard</t>
    </r>
  </si>
  <si>
    <r>
      <rPr>
        <b/>
        <sz val="11"/>
        <color rgb="FF545454"/>
        <rFont val="Arial"/>
        <charset val="134"/>
      </rPr>
      <t>Tota</t>
    </r>
    <r>
      <rPr>
        <b/>
        <sz val="11"/>
        <color rgb="FF545454"/>
        <rFont val="Times New Roman"/>
        <charset val="134"/>
      </rPr>
      <t xml:space="preserve">l Bid (Base Bid + Tax)     </t>
    </r>
  </si>
  <si>
    <r>
      <t>Sale</t>
    </r>
    <r>
      <rPr>
        <sz val="11"/>
        <color rgb="FF545454"/>
        <rFont val="Times New Roman"/>
        <charset val="134"/>
      </rPr>
      <t xml:space="preserve">s Tax   (8.0%)          </t>
    </r>
  </si>
  <si>
    <t>Grade Control (Rock Large Rock 24"-40")</t>
  </si>
  <si>
    <t>35' Steel Bridge</t>
  </si>
  <si>
    <t>Install 35' Steel Bridge, guardrail assembly, etc.</t>
  </si>
  <si>
    <t>BUTT FISH PASSAGE BID QUANTITIES</t>
  </si>
</sst>
</file>

<file path=xl/styles.xml><?xml version="1.0" encoding="utf-8"?>
<styleSheet xmlns="http://schemas.openxmlformats.org/spreadsheetml/2006/main">
  <numFmts count="2">
    <numFmt numFmtId="164" formatCode="&quot;$&quot;#,##0.00;\-&quot;$&quot;#,##0.00"/>
    <numFmt numFmtId="165" formatCode="&quot;$&quot;#,##0;\-&quot;$&quot;#,##0"/>
  </numFmts>
  <fonts count="16">
    <font>
      <sz val="11"/>
      <color theme="1"/>
      <name val="Calibri"/>
      <charset val="134"/>
      <scheme val="minor"/>
    </font>
    <font>
      <sz val="11"/>
      <color rgb="FF545454"/>
      <name val="Arial"/>
      <charset val="134"/>
    </font>
    <font>
      <sz val="11"/>
      <color rgb="FF000000"/>
      <name val="Times New Roman"/>
      <charset val="134"/>
    </font>
    <font>
      <sz val="12"/>
      <color rgb="FF545454"/>
      <name val="Arial"/>
      <charset val="134"/>
    </font>
    <font>
      <sz val="11"/>
      <name val="Arial"/>
      <charset val="134"/>
    </font>
    <font>
      <sz val="11"/>
      <color rgb="FF545454"/>
      <name val="Times New Roman"/>
      <charset val="134"/>
    </font>
    <font>
      <sz val="11"/>
      <color rgb="FF545454"/>
      <name val="Courier New"/>
      <charset val="134"/>
    </font>
    <font>
      <sz val="12"/>
      <name val="Arial"/>
      <charset val="134"/>
    </font>
    <font>
      <b/>
      <sz val="11"/>
      <name val="Arial"/>
      <charset val="134"/>
    </font>
    <font>
      <sz val="12"/>
      <color rgb="FF363636"/>
      <name val="Arial"/>
      <charset val="134"/>
    </font>
    <font>
      <sz val="10"/>
      <color rgb="FF000000"/>
      <name val="Arial"/>
      <charset val="134"/>
    </font>
    <font>
      <sz val="10"/>
      <color rgb="FF000000"/>
      <name val="Times New Roman"/>
      <charset val="134"/>
    </font>
    <font>
      <b/>
      <sz val="11"/>
      <color rgb="FF545454"/>
      <name val="Times New Roman"/>
      <charset val="134"/>
    </font>
    <font>
      <b/>
      <sz val="11"/>
      <color rgb="FF545454"/>
      <name val="Arial"/>
      <charset val="134"/>
    </font>
    <font>
      <sz val="13"/>
      <color rgb="FF545454"/>
      <name val="Arial"/>
      <charset val="134"/>
    </font>
    <font>
      <b/>
      <sz val="13"/>
      <color rgb="FF545454"/>
      <name val="Arial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164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top"/>
    </xf>
    <xf numFmtId="165" fontId="2" fillId="0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wrapText="1"/>
    </xf>
    <xf numFmtId="1" fontId="5" fillId="0" borderId="8" xfId="0" applyNumberFormat="1" applyFont="1" applyFill="1" applyBorder="1" applyAlignment="1">
      <alignment horizontal="center" vertical="center" shrinkToFit="1"/>
    </xf>
    <xf numFmtId="164" fontId="6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shrinkToFit="1"/>
    </xf>
    <xf numFmtId="16" fontId="4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shrinkToFi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11" fillId="0" borderId="19" xfId="0" applyFont="1" applyFill="1" applyBorder="1" applyAlignment="1">
      <alignment horizontal="left" vertical="center"/>
    </xf>
    <xf numFmtId="165" fontId="13" fillId="0" borderId="21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</xdr:colOff>
      <xdr:row>0</xdr:row>
      <xdr:rowOff>0</xdr:rowOff>
    </xdr:from>
    <xdr:to>
      <xdr:col>0</xdr:col>
      <xdr:colOff>4572</xdr:colOff>
      <xdr:row>0</xdr:row>
      <xdr:rowOff>61087</xdr:rowOff>
    </xdr:to>
    <xdr:sp macro="" textlink="">
      <xdr:nvSpPr>
        <xdr:cNvPr id="2" name="Shape 4"/>
        <xdr:cNvSpPr/>
      </xdr:nvSpPr>
      <xdr:spPr>
        <a:xfrm>
          <a:off x="4445" y="0"/>
          <a:ext cx="0" cy="60960"/>
        </a:xfrm>
        <a:custGeom>
          <a:avLst/>
          <a:gdLst/>
          <a:ahLst/>
          <a:cxnLst/>
          <a:rect l="0" t="0" r="0" b="0"/>
          <a:pathLst>
            <a:path h="292735">
              <a:moveTo>
                <a:pt x="0" y="292608"/>
              </a:moveTo>
              <a:lnTo>
                <a:pt x="0" y="0"/>
              </a:lnTo>
            </a:path>
          </a:pathLst>
        </a:custGeom>
        <a:ln w="9144">
          <a:solidFill>
            <a:srgbClr val="CCCCCC"/>
          </a:solidFill>
        </a:ln>
      </xdr:spPr>
    </xdr:sp>
    <xdr:clientData/>
  </xdr:twoCellAnchor>
  <xdr:twoCellAnchor editAs="oneCell">
    <xdr:from>
      <xdr:col>0</xdr:col>
      <xdr:colOff>4572</xdr:colOff>
      <xdr:row>0</xdr:row>
      <xdr:rowOff>0</xdr:rowOff>
    </xdr:from>
    <xdr:to>
      <xdr:col>0</xdr:col>
      <xdr:colOff>4572</xdr:colOff>
      <xdr:row>0</xdr:row>
      <xdr:rowOff>147725</xdr:rowOff>
    </xdr:to>
    <xdr:sp macro="" textlink="">
      <xdr:nvSpPr>
        <xdr:cNvPr id="3" name="Shape 8"/>
        <xdr:cNvSpPr/>
      </xdr:nvSpPr>
      <xdr:spPr>
        <a:xfrm>
          <a:off x="4445" y="0"/>
          <a:ext cx="0" cy="147320"/>
        </a:xfrm>
        <a:custGeom>
          <a:avLst/>
          <a:gdLst/>
          <a:ahLst/>
          <a:cxnLst/>
          <a:rect l="0" t="0" r="0" b="0"/>
          <a:pathLst>
            <a:path h="1005840">
              <a:moveTo>
                <a:pt x="0" y="1005840"/>
              </a:moveTo>
              <a:lnTo>
                <a:pt x="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twoCellAnchor>
  <xdr:twoCellAnchor editAs="oneCell">
    <xdr:from>
      <xdr:col>3</xdr:col>
      <xdr:colOff>4503</xdr:colOff>
      <xdr:row>18</xdr:row>
      <xdr:rowOff>0</xdr:rowOff>
    </xdr:from>
    <xdr:to>
      <xdr:col>3</xdr:col>
      <xdr:colOff>4503</xdr:colOff>
      <xdr:row>18</xdr:row>
      <xdr:rowOff>64805</xdr:rowOff>
    </xdr:to>
    <xdr:sp macro="" textlink="">
      <xdr:nvSpPr>
        <xdr:cNvPr id="4" name="Shape 13"/>
        <xdr:cNvSpPr/>
      </xdr:nvSpPr>
      <xdr:spPr>
        <a:xfrm>
          <a:off x="2947670" y="7962900"/>
          <a:ext cx="0" cy="64770"/>
        </a:xfrm>
        <a:custGeom>
          <a:avLst/>
          <a:gdLst/>
          <a:ahLst/>
          <a:cxnLst/>
          <a:rect l="0" t="0" r="0" b="0"/>
          <a:pathLst>
            <a:path h="634365">
              <a:moveTo>
                <a:pt x="0" y="634314"/>
              </a:moveTo>
              <a:lnTo>
                <a:pt x="0" y="0"/>
              </a:lnTo>
            </a:path>
          </a:pathLst>
        </a:custGeom>
        <a:ln w="9006">
          <a:solidFill>
            <a:srgbClr val="000000"/>
          </a:solidFill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148336</xdr:rowOff>
    </xdr:to>
    <xdr:sp macro="" textlink="">
      <xdr:nvSpPr>
        <xdr:cNvPr id="6" name="Shape 4"/>
        <xdr:cNvSpPr/>
      </xdr:nvSpPr>
      <xdr:spPr>
        <a:xfrm>
          <a:off x="5810250" y="0"/>
          <a:ext cx="0" cy="147955"/>
        </a:xfrm>
        <a:custGeom>
          <a:avLst/>
          <a:gdLst/>
          <a:ahLst/>
          <a:cxnLst/>
          <a:rect l="0" t="0" r="0" b="0"/>
          <a:pathLst>
            <a:path h="292735">
              <a:moveTo>
                <a:pt x="0" y="292608"/>
              </a:moveTo>
              <a:lnTo>
                <a:pt x="0" y="0"/>
              </a:lnTo>
            </a:path>
          </a:pathLst>
        </a:custGeom>
        <a:ln w="9144">
          <a:solidFill>
            <a:srgbClr val="CCCCCC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J4" sqref="J4"/>
    </sheetView>
  </sheetViews>
  <sheetFormatPr defaultColWidth="9" defaultRowHeight="15"/>
  <cols>
    <col min="1" max="1" width="7" style="1" customWidth="1"/>
    <col min="2" max="2" width="24.5703125" customWidth="1"/>
    <col min="3" max="3" width="12.5703125" customWidth="1"/>
    <col min="5" max="5" width="6.28515625" customWidth="1"/>
    <col min="6" max="6" width="9" style="2"/>
    <col min="7" max="7" width="18.7109375" style="3" customWidth="1"/>
    <col min="8" max="8" width="1.28515625" customWidth="1"/>
    <col min="9" max="16" width="12.85546875"/>
  </cols>
  <sheetData>
    <row r="1" spans="1:7">
      <c r="A1" s="4" t="s">
        <v>44</v>
      </c>
      <c r="B1" s="5"/>
      <c r="C1" s="6"/>
      <c r="D1" s="6"/>
      <c r="E1" s="6"/>
      <c r="F1" s="7"/>
      <c r="G1" s="8"/>
    </row>
    <row r="2" spans="1:7">
      <c r="A2" s="9" t="s">
        <v>42</v>
      </c>
      <c r="B2" s="10"/>
      <c r="C2" s="11"/>
      <c r="D2" s="11"/>
      <c r="E2" s="11"/>
      <c r="F2" s="12"/>
      <c r="G2" s="13"/>
    </row>
    <row r="3" spans="1:7" ht="28.5">
      <c r="A3" s="14" t="s">
        <v>0</v>
      </c>
      <c r="B3" s="15" t="s">
        <v>1</v>
      </c>
      <c r="C3" s="16" t="s">
        <v>2</v>
      </c>
      <c r="D3" s="17" t="s">
        <v>3</v>
      </c>
      <c r="E3" s="18" t="s">
        <v>4</v>
      </c>
      <c r="F3" s="19" t="s">
        <v>5</v>
      </c>
      <c r="G3" s="20" t="s">
        <v>6</v>
      </c>
    </row>
    <row r="4" spans="1:7" ht="38.25" customHeight="1">
      <c r="A4" s="21">
        <v>1</v>
      </c>
      <c r="B4" s="22" t="s">
        <v>7</v>
      </c>
      <c r="C4" s="16" t="s">
        <v>8</v>
      </c>
      <c r="D4" s="23">
        <v>1</v>
      </c>
      <c r="E4" s="18" t="s">
        <v>9</v>
      </c>
      <c r="F4" s="24" t="s">
        <v>10</v>
      </c>
      <c r="G4" s="44"/>
    </row>
    <row r="5" spans="1:7" ht="41.25" customHeight="1">
      <c r="A5" s="21">
        <v>2</v>
      </c>
      <c r="B5" s="22" t="s">
        <v>11</v>
      </c>
      <c r="C5" s="16" t="s">
        <v>12</v>
      </c>
      <c r="D5" s="25">
        <v>1</v>
      </c>
      <c r="E5" s="18" t="s">
        <v>9</v>
      </c>
      <c r="F5" s="24" t="s">
        <v>10</v>
      </c>
      <c r="G5" s="44"/>
    </row>
    <row r="6" spans="1:7" ht="41.25" customHeight="1">
      <c r="A6" s="21">
        <v>3</v>
      </c>
      <c r="B6" s="22" t="s">
        <v>13</v>
      </c>
      <c r="C6" s="26" t="s">
        <v>14</v>
      </c>
      <c r="D6" s="25">
        <v>1</v>
      </c>
      <c r="E6" s="18" t="s">
        <v>15</v>
      </c>
      <c r="F6" s="44"/>
      <c r="G6" s="44"/>
    </row>
    <row r="7" spans="1:7" ht="36" customHeight="1">
      <c r="A7" s="21">
        <v>4</v>
      </c>
      <c r="B7" s="22" t="s">
        <v>16</v>
      </c>
      <c r="C7" s="16" t="s">
        <v>17</v>
      </c>
      <c r="D7" s="25">
        <v>500</v>
      </c>
      <c r="E7" s="18" t="s">
        <v>18</v>
      </c>
      <c r="F7" s="44"/>
      <c r="G7" s="44"/>
    </row>
    <row r="8" spans="1:7" ht="33.75" customHeight="1">
      <c r="A8" s="21">
        <v>5</v>
      </c>
      <c r="B8" s="27" t="s">
        <v>19</v>
      </c>
      <c r="C8" s="16" t="s">
        <v>20</v>
      </c>
      <c r="D8" s="25">
        <v>27</v>
      </c>
      <c r="E8" s="18" t="s">
        <v>18</v>
      </c>
      <c r="F8" s="44"/>
      <c r="G8" s="44"/>
    </row>
    <row r="9" spans="1:7" ht="44.25" customHeight="1">
      <c r="A9" s="21">
        <v>6</v>
      </c>
      <c r="B9" s="22" t="s">
        <v>21</v>
      </c>
      <c r="C9" s="16" t="s">
        <v>22</v>
      </c>
      <c r="D9" s="25">
        <v>1</v>
      </c>
      <c r="E9" s="18" t="s">
        <v>9</v>
      </c>
      <c r="F9" s="24" t="s">
        <v>10</v>
      </c>
      <c r="G9" s="44"/>
    </row>
    <row r="10" spans="1:7" ht="44.25" customHeight="1">
      <c r="A10" s="21">
        <v>7</v>
      </c>
      <c r="B10" s="28" t="s">
        <v>23</v>
      </c>
      <c r="C10" s="17" t="s">
        <v>24</v>
      </c>
      <c r="D10" s="25">
        <v>282</v>
      </c>
      <c r="E10" s="18" t="s">
        <v>18</v>
      </c>
      <c r="F10" s="19"/>
      <c r="G10" s="44"/>
    </row>
    <row r="11" spans="1:7" ht="44.25" customHeight="1">
      <c r="A11" s="21">
        <v>8</v>
      </c>
      <c r="B11" s="22" t="s">
        <v>41</v>
      </c>
      <c r="C11" s="16" t="s">
        <v>25</v>
      </c>
      <c r="D11" s="16">
        <v>25</v>
      </c>
      <c r="E11" s="18" t="s">
        <v>15</v>
      </c>
      <c r="F11" s="44"/>
      <c r="G11" s="44"/>
    </row>
    <row r="12" spans="1:7" ht="28.5" customHeight="1">
      <c r="A12" s="21">
        <v>9</v>
      </c>
      <c r="B12" s="22" t="s">
        <v>26</v>
      </c>
      <c r="C12" s="16" t="s">
        <v>20</v>
      </c>
      <c r="D12" s="25">
        <v>85</v>
      </c>
      <c r="E12" s="18" t="s">
        <v>18</v>
      </c>
      <c r="F12" s="44"/>
      <c r="G12" s="44"/>
    </row>
    <row r="13" spans="1:7" ht="41.25" customHeight="1">
      <c r="A13" s="21">
        <v>10</v>
      </c>
      <c r="B13" s="22" t="s">
        <v>27</v>
      </c>
      <c r="C13" s="17" t="s">
        <v>28</v>
      </c>
      <c r="D13" s="25">
        <v>36</v>
      </c>
      <c r="E13" s="18" t="s">
        <v>18</v>
      </c>
      <c r="F13" s="44"/>
      <c r="G13" s="44"/>
    </row>
    <row r="14" spans="1:7" ht="51.75" customHeight="1">
      <c r="A14" s="21">
        <v>11</v>
      </c>
      <c r="B14" s="22" t="s">
        <v>43</v>
      </c>
      <c r="C14" s="29" t="s">
        <v>29</v>
      </c>
      <c r="D14" s="25">
        <v>1</v>
      </c>
      <c r="E14" s="18" t="s">
        <v>9</v>
      </c>
      <c r="F14" s="24" t="s">
        <v>10</v>
      </c>
      <c r="G14" s="44"/>
    </row>
    <row r="15" spans="1:7" ht="41.25" customHeight="1">
      <c r="A15" s="21">
        <v>12</v>
      </c>
      <c r="B15" s="22" t="s">
        <v>30</v>
      </c>
      <c r="C15" s="17" t="s">
        <v>28</v>
      </c>
      <c r="D15" s="30">
        <v>10</v>
      </c>
      <c r="E15" s="18" t="s">
        <v>18</v>
      </c>
      <c r="F15" s="44"/>
      <c r="G15" s="44"/>
    </row>
    <row r="16" spans="1:7" ht="41.25" customHeight="1">
      <c r="A16" s="21">
        <v>13</v>
      </c>
      <c r="B16" s="22" t="s">
        <v>31</v>
      </c>
      <c r="C16" s="17" t="s">
        <v>32</v>
      </c>
      <c r="D16" s="25">
        <v>35</v>
      </c>
      <c r="E16" s="18" t="s">
        <v>18</v>
      </c>
      <c r="F16" s="44"/>
      <c r="G16" s="44"/>
    </row>
    <row r="17" spans="1:7">
      <c r="A17" s="21">
        <v>14</v>
      </c>
      <c r="B17" s="28" t="s">
        <v>33</v>
      </c>
      <c r="C17" s="17" t="s">
        <v>34</v>
      </c>
      <c r="D17" s="25">
        <v>1</v>
      </c>
      <c r="E17" s="18" t="s">
        <v>9</v>
      </c>
      <c r="F17" s="24" t="s">
        <v>10</v>
      </c>
      <c r="G17" s="44"/>
    </row>
    <row r="18" spans="1:7" ht="26.25" customHeight="1">
      <c r="A18" s="32" t="s">
        <v>35</v>
      </c>
      <c r="B18" s="33"/>
      <c r="C18" s="34"/>
      <c r="D18" s="45" t="s">
        <v>36</v>
      </c>
      <c r="E18" s="46"/>
      <c r="F18" s="35"/>
      <c r="G18" s="31"/>
    </row>
    <row r="19" spans="1:7" ht="15.75">
      <c r="A19" s="36" t="s">
        <v>37</v>
      </c>
      <c r="B19" s="10"/>
      <c r="C19" s="37"/>
      <c r="D19" s="38" t="s">
        <v>40</v>
      </c>
      <c r="E19" s="11"/>
      <c r="F19" s="39"/>
      <c r="G19" s="31">
        <f>G18*0.08</f>
        <v>0</v>
      </c>
    </row>
    <row r="20" spans="1:7" ht="16.5">
      <c r="A20" s="40" t="s">
        <v>38</v>
      </c>
      <c r="B20" s="41"/>
      <c r="C20" s="42"/>
      <c r="D20" s="47" t="s">
        <v>39</v>
      </c>
      <c r="E20" s="48"/>
      <c r="F20" s="49"/>
      <c r="G20" s="43">
        <f>SUM(G18:G19)</f>
        <v>0</v>
      </c>
    </row>
  </sheetData>
  <mergeCells count="2">
    <mergeCell ref="D18:E18"/>
    <mergeCell ref="D20:F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Rod</cp:lastModifiedBy>
  <cp:lastPrinted>2019-06-03T02:48:00Z</cp:lastPrinted>
  <dcterms:created xsi:type="dcterms:W3CDTF">2019-06-03T01:38:00Z</dcterms:created>
  <dcterms:modified xsi:type="dcterms:W3CDTF">2024-06-01T00:25:26Z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9257DB4EDEC04333854A3AB12E199522</vt:lpwstr>
  </property>
</Properties>
</file>